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4595"/>
  </bookViews>
  <sheets>
    <sheet name="Recessed_Cooper_Corelite_Class " sheetId="1" r:id="rId1"/>
  </sheets>
  <calcPr calcId="124519"/>
</workbook>
</file>

<file path=xl/calcChain.xml><?xml version="1.0" encoding="utf-8"?>
<calcChain xmlns="http://schemas.openxmlformats.org/spreadsheetml/2006/main">
  <c r="Q6" i="1"/>
  <c r="Q33"/>
  <c r="Q32"/>
  <c r="Q31"/>
  <c r="Q30"/>
  <c r="Q29"/>
  <c r="Q28"/>
  <c r="Q27"/>
  <c r="Q26"/>
  <c r="Q25"/>
  <c r="Q24"/>
  <c r="Q23"/>
  <c r="Q22"/>
  <c r="Q21"/>
  <c r="Q20"/>
  <c r="Q17"/>
  <c r="Q16"/>
  <c r="Q15"/>
  <c r="Q14"/>
  <c r="Q3"/>
  <c r="Q4"/>
  <c r="Q5"/>
  <c r="Q7"/>
  <c r="Q8"/>
  <c r="Q9"/>
  <c r="Q10"/>
  <c r="Q11"/>
  <c r="Q12"/>
  <c r="Q13"/>
  <c r="Q18"/>
  <c r="Q19"/>
  <c r="Q2"/>
</calcChain>
</file>

<file path=xl/sharedStrings.xml><?xml version="1.0" encoding="utf-8"?>
<sst xmlns="http://schemas.openxmlformats.org/spreadsheetml/2006/main" count="310" uniqueCount="57">
  <si>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</si>
  <si>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</si>
  <si>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</si>
  <si>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</si>
  <si>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</si>
  <si>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</si>
  <si>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</si>
  <si>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</si>
  <si>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</si>
  <si>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</si>
  <si>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</si>
  <si>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</si>
  <si>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</si>
  <si>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</si>
  <si>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</si>
  <si>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</si>
  <si>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</si>
  <si>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</si>
  <si>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</si>
  <si>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generic.ies</t>
  </si>
  <si>
    <t xml:space="preserve"> Electronic Ballast </t>
  </si>
  <si>
    <t>Wattage##electrical_Wattage##Watts</t>
  </si>
  <si>
    <t>Efficacy##ELECTRICAL_EFFICACY##LUMENS_PER_WATT</t>
  </si>
  <si>
    <t>Vandal Resistant</t>
  </si>
  <si>
    <t>HP</t>
  </si>
  <si>
    <t>12"-1Lamp-50W-HP-120V</t>
  </si>
  <si>
    <t>12"-1Lamp-50W-HP-277V</t>
  </si>
  <si>
    <t>12"-1Lamp-70W-HP-120V</t>
  </si>
  <si>
    <t>12"-1Lamp-70W-HP-277V</t>
  </si>
  <si>
    <t>12"-1Lamp-100W-HP-120V</t>
  </si>
  <si>
    <t>12"-1Lamp-100W-HP-277V</t>
  </si>
  <si>
    <t>12"-1Lamp-50W-MH-120V</t>
  </si>
  <si>
    <t>12"-1Lamp-50W-MH-277V</t>
  </si>
  <si>
    <t>12"-1Lamp-70W-MH-120V</t>
  </si>
  <si>
    <t>12"-1Lamp-70W-MH-277V</t>
  </si>
  <si>
    <t>12"-1Lamp-100W-MH-120V</t>
  </si>
  <si>
    <t>12"-1Lamp-100W-MH-277V</t>
  </si>
  <si>
    <t>12"-1Lamp-26W-CT-120V</t>
  </si>
  <si>
    <t>12"-1Lamp-26W-CT-277V</t>
  </si>
  <si>
    <t>12"-1Lamp-32W-CT-120V</t>
  </si>
  <si>
    <t>12"-1Lamp-32W-CT-277V</t>
  </si>
  <si>
    <t>RCS/RCR</t>
  </si>
  <si>
    <t>RDS/RDR</t>
  </si>
  <si>
    <t>Borosilicate Glass</t>
  </si>
  <si>
    <t>12"-1Lamp-42W-CT-120V</t>
  </si>
  <si>
    <t>12"-1Lamp-42W-CT-277V</t>
  </si>
  <si>
    <t>MH</t>
  </si>
  <si>
    <t>CT</t>
  </si>
  <si>
    <t>Surface Mounting##Other##</t>
  </si>
  <si>
    <t>RCS-12-100MH-DT-BK</t>
  </si>
  <si>
    <t>RCS-12-32CT</t>
  </si>
  <si>
    <t>RDS-12-100MH-DT-BK</t>
  </si>
  <si>
    <t>RDS-12-50MH-DT-LNT-L-SW</t>
  </si>
  <si>
    <t>RDS-12-32CT-SW</t>
  </si>
  <si>
    <t>http://www.cooperindustries.com/content/public/en/lighting/products/indoor_ceiling_wall_mount_lighting/wall_mount/_135140.html</t>
  </si>
  <si>
    <t>http://www.cooperindustries.com/content/dam/public/lighting/products/documents/Fail_Safe/spec_sheets/RCS_RCR_041336_SSSx.pdf</t>
  </si>
  <si>
    <t>http://www.cooperindustries.com/content/dam/public/lighting/products/documents/fail_safe/spec_sheets/rds_rdr_041337_sssx.pdf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</si>
</sst>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7.7"/>
      <color theme="10"/>
      <name val="Calibri"/>
      <family val="2"/>
    </font>
    <font>
      <u/>
      <sz val="11"/>
      <name val="Calibri"/>
      <family val="2"/>
      <scheme val="minor"/>
    </font>
    <font>
      <u/>
      <sz val="7.7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0" xfId="0" applyFill="1"/>
    <xf numFmtId="0" fontId="16" fillId="0" borderId="0" xfId="0" applyFont="1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18" fillId="0" borderId="0" xfId="42" applyFill="1" applyBorder="1" applyAlignment="1" applyProtection="1">
      <alignment wrapText="1"/>
    </xf>
    <xf numFmtId="0" fontId="0" fillId="0" borderId="0" xfId="0" applyFill="1" applyBorder="1"/>
    <xf numFmtId="0" fontId="18" fillId="0" borderId="0" xfId="42" applyFill="1" applyBorder="1" applyAlignment="1" applyProtection="1"/>
    <xf numFmtId="0" fontId="0" fillId="0" borderId="0" xfId="0" applyFont="1" applyFill="1" applyAlignment="1">
      <alignment wrapText="1"/>
    </xf>
    <xf numFmtId="10" fontId="0" fillId="0" borderId="0" xfId="0" applyNumberFormat="1" applyFill="1"/>
    <xf numFmtId="13" fontId="0" fillId="0" borderId="0" xfId="0" applyNumberFormat="1" applyFill="1" applyAlignment="1"/>
    <xf numFmtId="13" fontId="0" fillId="0" borderId="0" xfId="0" applyNumberFormat="1" applyFill="1" applyAlignment="1">
      <alignment horizontal="right"/>
    </xf>
    <xf numFmtId="0" fontId="19" fillId="0" borderId="0" xfId="42" applyFont="1" applyFill="1" applyAlignment="1" applyProtection="1"/>
    <xf numFmtId="0" fontId="19" fillId="0" borderId="10" xfId="42" applyFont="1" applyFill="1" applyBorder="1" applyAlignment="1" applyProtection="1"/>
    <xf numFmtId="0" fontId="20" fillId="0" borderId="0" xfId="42" applyFont="1" applyFill="1" applyBorder="1" applyAlignment="1" applyProtection="1">
      <alignment wrapText="1"/>
    </xf>
    <xf numFmtId="0" fontId="20" fillId="0" borderId="0" xfId="42" applyFont="1" applyFill="1" applyBorder="1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operindustries.com/content/dam/public/lighting/products/documents/RCS_RCR_041336_SSSx.pdf" TargetMode="External"/><Relationship Id="rId2" Type="http://schemas.openxmlformats.org/officeDocument/2006/relationships/hyperlink" Target="http://www.cooperindustries.com/content/public/en/lighting/products/indoor_ceiling_wall_mount_lighting/wall_mount/_135140.html" TargetMode="External"/><Relationship Id="rId1" Type="http://schemas.openxmlformats.org/officeDocument/2006/relationships/hyperlink" Target="http://www.cooperindustries.com/content/public/en/lighting/products/indoor_ceiling_wall_mount_lighting/wall_mount/_135140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zoomScale="40" zoomScaleNormal="40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F37" sqref="F37"/>
    </sheetView>
  </sheetViews>
  <sheetFormatPr defaultRowHeight="15"/>
  <cols>
    <col min="1" max="1" width="31.28515625" style="1" customWidth="1"/>
    <col min="2" max="2" width="23.42578125" style="1" customWidth="1"/>
    <col min="3" max="3" width="17" style="1" customWidth="1"/>
    <col min="4" max="4" width="30.28515625" style="1" customWidth="1"/>
    <col min="5" max="5" width="9.42578125" style="1" customWidth="1"/>
    <col min="6" max="6" width="132.140625" style="7" bestFit="1" customWidth="1"/>
    <col min="7" max="7" width="138" style="7" bestFit="1" customWidth="1"/>
    <col min="8" max="8" width="13.42578125" style="1" customWidth="1"/>
    <col min="9" max="9" width="21" style="1" bestFit="1" customWidth="1"/>
    <col min="10" max="10" width="9.140625" style="1"/>
    <col min="11" max="12" width="11.85546875" style="1" customWidth="1"/>
    <col min="13" max="14" width="11.7109375" style="1" customWidth="1"/>
    <col min="15" max="17" width="9.140625" style="1"/>
    <col min="18" max="18" width="11.140625" style="1" bestFit="1" customWidth="1"/>
    <col min="19" max="19" width="10.42578125" style="1" customWidth="1"/>
    <col min="20" max="20" width="6.7109375" style="1" customWidth="1"/>
    <col min="21" max="21" width="15.5703125" style="1" customWidth="1"/>
    <col min="22" max="22" width="10.42578125" style="1" customWidth="1"/>
    <col min="23" max="23" width="8.85546875" style="1" customWidth="1"/>
  </cols>
  <sheetData>
    <row r="1" spans="1:23" s="4" customFormat="1" ht="132" customHeight="1">
      <c r="A1" s="3"/>
      <c r="B1" s="3" t="s">
        <v>0</v>
      </c>
      <c r="C1" s="3" t="s">
        <v>1</v>
      </c>
      <c r="D1" s="3" t="s">
        <v>2</v>
      </c>
      <c r="E1" s="3" t="s">
        <v>3</v>
      </c>
      <c r="F1" s="5" t="s">
        <v>4</v>
      </c>
      <c r="G1" s="5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48</v>
      </c>
      <c r="M1" s="3" t="s">
        <v>15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16</v>
      </c>
      <c r="T1" s="3" t="s">
        <v>17</v>
      </c>
      <c r="U1" s="3" t="s">
        <v>18</v>
      </c>
      <c r="V1" s="9" t="s">
        <v>21</v>
      </c>
      <c r="W1" s="9" t="s">
        <v>22</v>
      </c>
    </row>
    <row r="2" spans="1:23">
      <c r="A2" s="1" t="s">
        <v>25</v>
      </c>
      <c r="B2" s="1" t="s">
        <v>23</v>
      </c>
      <c r="C2" s="1" t="s">
        <v>41</v>
      </c>
      <c r="D2" s="1" t="s">
        <v>43</v>
      </c>
      <c r="E2" s="1">
        <v>0</v>
      </c>
      <c r="F2" s="13" t="s">
        <v>54</v>
      </c>
      <c r="G2" s="14" t="s">
        <v>55</v>
      </c>
      <c r="I2" s="1" t="s">
        <v>20</v>
      </c>
      <c r="J2" s="12">
        <v>12</v>
      </c>
      <c r="K2" s="12">
        <v>12</v>
      </c>
      <c r="L2" s="12"/>
      <c r="M2" s="1" t="s">
        <v>24</v>
      </c>
      <c r="N2" s="1">
        <v>1</v>
      </c>
      <c r="O2" s="1">
        <v>120</v>
      </c>
      <c r="P2" s="1">
        <v>120</v>
      </c>
      <c r="Q2" s="3">
        <f t="shared" ref="Q2:Q19" si="0">(T2)</f>
        <v>19</v>
      </c>
      <c r="R2" s="10">
        <v>0.4</v>
      </c>
      <c r="S2" s="1">
        <v>50</v>
      </c>
      <c r="T2" s="1">
        <v>19</v>
      </c>
      <c r="U2" s="2" t="s">
        <v>19</v>
      </c>
      <c r="V2" s="9">
        <v>19</v>
      </c>
      <c r="W2" s="1">
        <v>21</v>
      </c>
    </row>
    <row r="3" spans="1:23">
      <c r="A3" s="1" t="s">
        <v>26</v>
      </c>
      <c r="B3" s="1" t="s">
        <v>23</v>
      </c>
      <c r="C3" s="1" t="s">
        <v>41</v>
      </c>
      <c r="D3" s="1" t="s">
        <v>43</v>
      </c>
      <c r="E3" s="1">
        <v>0</v>
      </c>
      <c r="F3" s="13" t="s">
        <v>54</v>
      </c>
      <c r="G3" s="14" t="s">
        <v>55</v>
      </c>
      <c r="I3" s="1" t="s">
        <v>20</v>
      </c>
      <c r="J3" s="12">
        <v>12</v>
      </c>
      <c r="K3" s="12">
        <v>12</v>
      </c>
      <c r="L3" s="12"/>
      <c r="M3" s="1" t="s">
        <v>24</v>
      </c>
      <c r="N3" s="1">
        <v>1</v>
      </c>
      <c r="O3" s="1">
        <v>277</v>
      </c>
      <c r="P3" s="1">
        <v>277</v>
      </c>
      <c r="Q3" s="3">
        <f t="shared" si="0"/>
        <v>19</v>
      </c>
      <c r="R3" s="10">
        <v>0.4</v>
      </c>
      <c r="S3" s="1">
        <v>50</v>
      </c>
      <c r="T3" s="1">
        <v>19</v>
      </c>
      <c r="U3" s="2" t="s">
        <v>19</v>
      </c>
      <c r="V3" s="9">
        <v>19</v>
      </c>
      <c r="W3" s="1">
        <v>21</v>
      </c>
    </row>
    <row r="4" spans="1:23">
      <c r="A4" s="1" t="s">
        <v>27</v>
      </c>
      <c r="B4" s="1" t="s">
        <v>23</v>
      </c>
      <c r="C4" s="1" t="s">
        <v>41</v>
      </c>
      <c r="D4" s="1" t="s">
        <v>43</v>
      </c>
      <c r="E4" s="1">
        <v>0</v>
      </c>
      <c r="F4" s="13" t="s">
        <v>54</v>
      </c>
      <c r="G4" s="14" t="s">
        <v>55</v>
      </c>
      <c r="I4" s="1" t="s">
        <v>20</v>
      </c>
      <c r="J4" s="12">
        <v>12</v>
      </c>
      <c r="K4" s="12">
        <v>12</v>
      </c>
      <c r="L4" s="12"/>
      <c r="M4" s="1" t="s">
        <v>24</v>
      </c>
      <c r="N4" s="1">
        <v>1</v>
      </c>
      <c r="O4" s="1">
        <v>120</v>
      </c>
      <c r="P4" s="1">
        <v>120</v>
      </c>
      <c r="Q4" s="3">
        <f t="shared" si="0"/>
        <v>19</v>
      </c>
      <c r="R4" s="10">
        <v>0.4</v>
      </c>
      <c r="S4" s="1">
        <v>70</v>
      </c>
      <c r="T4" s="1">
        <v>19</v>
      </c>
      <c r="U4" s="2" t="s">
        <v>19</v>
      </c>
      <c r="V4" s="9">
        <v>19</v>
      </c>
      <c r="W4" s="1">
        <v>21</v>
      </c>
    </row>
    <row r="5" spans="1:23">
      <c r="A5" s="1" t="s">
        <v>28</v>
      </c>
      <c r="B5" s="1" t="s">
        <v>23</v>
      </c>
      <c r="C5" s="1" t="s">
        <v>41</v>
      </c>
      <c r="D5" s="1" t="s">
        <v>43</v>
      </c>
      <c r="E5" s="1">
        <v>0</v>
      </c>
      <c r="F5" s="13" t="s">
        <v>54</v>
      </c>
      <c r="G5" s="14" t="s">
        <v>55</v>
      </c>
      <c r="I5" s="1" t="s">
        <v>20</v>
      </c>
      <c r="J5" s="12">
        <v>12</v>
      </c>
      <c r="K5" s="12">
        <v>12</v>
      </c>
      <c r="L5" s="12"/>
      <c r="M5" s="1" t="s">
        <v>24</v>
      </c>
      <c r="N5" s="1">
        <v>1</v>
      </c>
      <c r="O5" s="1">
        <v>277</v>
      </c>
      <c r="P5" s="1">
        <v>277</v>
      </c>
      <c r="Q5" s="3">
        <f t="shared" si="0"/>
        <v>19</v>
      </c>
      <c r="R5" s="10">
        <v>0.4</v>
      </c>
      <c r="S5" s="1">
        <v>70</v>
      </c>
      <c r="T5" s="1">
        <v>19</v>
      </c>
      <c r="U5" s="2" t="s">
        <v>19</v>
      </c>
      <c r="V5" s="9">
        <v>19</v>
      </c>
      <c r="W5" s="1">
        <v>21</v>
      </c>
    </row>
    <row r="6" spans="1:23">
      <c r="A6" s="1" t="s">
        <v>29</v>
      </c>
      <c r="B6" s="1" t="s">
        <v>23</v>
      </c>
      <c r="C6" s="1" t="s">
        <v>41</v>
      </c>
      <c r="D6" s="1" t="s">
        <v>43</v>
      </c>
      <c r="E6" s="1">
        <v>0</v>
      </c>
      <c r="F6" s="13" t="s">
        <v>54</v>
      </c>
      <c r="G6" s="14" t="s">
        <v>55</v>
      </c>
      <c r="I6" s="1" t="s">
        <v>20</v>
      </c>
      <c r="J6" s="12">
        <v>12</v>
      </c>
      <c r="K6" s="12">
        <v>12</v>
      </c>
      <c r="L6" s="12"/>
      <c r="M6" s="1" t="s">
        <v>24</v>
      </c>
      <c r="N6" s="1">
        <v>1</v>
      </c>
      <c r="O6" s="1">
        <v>120</v>
      </c>
      <c r="P6" s="1">
        <v>120</v>
      </c>
      <c r="Q6" s="3">
        <f>(T6)</f>
        <v>19</v>
      </c>
      <c r="R6" s="10">
        <v>0.4</v>
      </c>
      <c r="S6" s="1">
        <v>100</v>
      </c>
      <c r="T6" s="1">
        <v>19</v>
      </c>
      <c r="U6" s="2" t="s">
        <v>19</v>
      </c>
      <c r="V6" s="9">
        <v>19</v>
      </c>
      <c r="W6" s="1">
        <v>21</v>
      </c>
    </row>
    <row r="7" spans="1:23">
      <c r="A7" s="1" t="s">
        <v>30</v>
      </c>
      <c r="B7" s="1" t="s">
        <v>23</v>
      </c>
      <c r="C7" s="1" t="s">
        <v>41</v>
      </c>
      <c r="D7" s="1" t="s">
        <v>43</v>
      </c>
      <c r="E7" s="1">
        <v>0</v>
      </c>
      <c r="F7" s="13" t="s">
        <v>54</v>
      </c>
      <c r="G7" s="14" t="s">
        <v>55</v>
      </c>
      <c r="I7" s="1" t="s">
        <v>20</v>
      </c>
      <c r="J7" s="12">
        <v>12</v>
      </c>
      <c r="K7" s="12">
        <v>12</v>
      </c>
      <c r="L7" s="12"/>
      <c r="M7" s="1" t="s">
        <v>24</v>
      </c>
      <c r="N7" s="1">
        <v>1</v>
      </c>
      <c r="O7" s="1">
        <v>277</v>
      </c>
      <c r="P7" s="1">
        <v>277</v>
      </c>
      <c r="Q7" s="3">
        <f t="shared" si="0"/>
        <v>19</v>
      </c>
      <c r="R7" s="10">
        <v>0.4</v>
      </c>
      <c r="S7" s="1">
        <v>100</v>
      </c>
      <c r="T7" s="1">
        <v>19</v>
      </c>
      <c r="U7" s="2" t="s">
        <v>19</v>
      </c>
      <c r="V7" s="9">
        <v>19</v>
      </c>
      <c r="W7" s="1">
        <v>21</v>
      </c>
    </row>
    <row r="8" spans="1:23">
      <c r="A8" s="1" t="s">
        <v>31</v>
      </c>
      <c r="B8" s="1" t="s">
        <v>23</v>
      </c>
      <c r="C8" s="1" t="s">
        <v>41</v>
      </c>
      <c r="D8" s="1" t="s">
        <v>43</v>
      </c>
      <c r="E8" s="1">
        <v>0</v>
      </c>
      <c r="F8" s="13" t="s">
        <v>54</v>
      </c>
      <c r="G8" s="14" t="s">
        <v>55</v>
      </c>
      <c r="I8" s="1" t="s">
        <v>20</v>
      </c>
      <c r="J8" s="12">
        <v>12</v>
      </c>
      <c r="K8" s="12">
        <v>12</v>
      </c>
      <c r="L8" s="12"/>
      <c r="M8" s="1" t="s">
        <v>46</v>
      </c>
      <c r="N8" s="1">
        <v>1</v>
      </c>
      <c r="O8" s="1">
        <v>120</v>
      </c>
      <c r="P8" s="1">
        <v>120</v>
      </c>
      <c r="Q8" s="3">
        <f t="shared" si="0"/>
        <v>19</v>
      </c>
      <c r="R8" s="10">
        <v>0.4</v>
      </c>
      <c r="S8" s="1">
        <v>50</v>
      </c>
      <c r="T8" s="1">
        <v>19</v>
      </c>
      <c r="U8" s="2" t="s">
        <v>19</v>
      </c>
      <c r="V8" s="9">
        <v>19</v>
      </c>
      <c r="W8" s="1">
        <v>21</v>
      </c>
    </row>
    <row r="9" spans="1:23">
      <c r="A9" s="1" t="s">
        <v>32</v>
      </c>
      <c r="B9" s="1" t="s">
        <v>23</v>
      </c>
      <c r="C9" s="1" t="s">
        <v>41</v>
      </c>
      <c r="D9" s="1" t="s">
        <v>43</v>
      </c>
      <c r="E9" s="1">
        <v>0</v>
      </c>
      <c r="F9" s="13" t="s">
        <v>54</v>
      </c>
      <c r="G9" s="14" t="s">
        <v>55</v>
      </c>
      <c r="I9" s="1" t="s">
        <v>20</v>
      </c>
      <c r="J9" s="12">
        <v>12</v>
      </c>
      <c r="K9" s="12">
        <v>12</v>
      </c>
      <c r="L9" s="12"/>
      <c r="M9" s="1" t="s">
        <v>46</v>
      </c>
      <c r="N9" s="1">
        <v>1</v>
      </c>
      <c r="O9" s="1">
        <v>277</v>
      </c>
      <c r="P9" s="1">
        <v>277</v>
      </c>
      <c r="Q9" s="3">
        <f t="shared" si="0"/>
        <v>19</v>
      </c>
      <c r="R9" s="10">
        <v>0.4</v>
      </c>
      <c r="S9" s="1">
        <v>50</v>
      </c>
      <c r="T9" s="1">
        <v>19</v>
      </c>
      <c r="U9" s="2" t="s">
        <v>19</v>
      </c>
      <c r="V9" s="9">
        <v>19</v>
      </c>
      <c r="W9" s="1">
        <v>21</v>
      </c>
    </row>
    <row r="10" spans="1:23">
      <c r="A10" s="1" t="s">
        <v>33</v>
      </c>
      <c r="B10" s="1" t="s">
        <v>23</v>
      </c>
      <c r="C10" s="1" t="s">
        <v>41</v>
      </c>
      <c r="D10" s="1" t="s">
        <v>43</v>
      </c>
      <c r="E10" s="1">
        <v>0</v>
      </c>
      <c r="F10" s="13" t="s">
        <v>54</v>
      </c>
      <c r="G10" s="14" t="s">
        <v>55</v>
      </c>
      <c r="I10" s="1" t="s">
        <v>20</v>
      </c>
      <c r="J10" s="12">
        <v>12</v>
      </c>
      <c r="K10" s="12">
        <v>12</v>
      </c>
      <c r="L10" s="12"/>
      <c r="M10" s="1" t="s">
        <v>46</v>
      </c>
      <c r="N10" s="1">
        <v>1</v>
      </c>
      <c r="O10" s="1">
        <v>120</v>
      </c>
      <c r="P10" s="1">
        <v>120</v>
      </c>
      <c r="Q10" s="3">
        <f t="shared" si="0"/>
        <v>19</v>
      </c>
      <c r="R10" s="10">
        <v>0.4</v>
      </c>
      <c r="S10" s="1">
        <v>70</v>
      </c>
      <c r="T10" s="1">
        <v>19</v>
      </c>
      <c r="U10" s="2" t="s">
        <v>19</v>
      </c>
      <c r="V10" s="9">
        <v>19</v>
      </c>
      <c r="W10" s="1">
        <v>21</v>
      </c>
    </row>
    <row r="11" spans="1:23">
      <c r="A11" s="1" t="s">
        <v>34</v>
      </c>
      <c r="B11" s="1" t="s">
        <v>23</v>
      </c>
      <c r="C11" s="1" t="s">
        <v>41</v>
      </c>
      <c r="D11" s="1" t="s">
        <v>43</v>
      </c>
      <c r="E11" s="1">
        <v>0</v>
      </c>
      <c r="F11" s="13" t="s">
        <v>54</v>
      </c>
      <c r="G11" s="14" t="s">
        <v>55</v>
      </c>
      <c r="I11" s="1" t="s">
        <v>20</v>
      </c>
      <c r="J11" s="12">
        <v>12</v>
      </c>
      <c r="K11" s="12">
        <v>12</v>
      </c>
      <c r="L11" s="12"/>
      <c r="M11" s="1" t="s">
        <v>46</v>
      </c>
      <c r="N11" s="1">
        <v>1</v>
      </c>
      <c r="O11" s="1">
        <v>277</v>
      </c>
      <c r="P11" s="1">
        <v>277</v>
      </c>
      <c r="Q11" s="3">
        <f t="shared" si="0"/>
        <v>19</v>
      </c>
      <c r="R11" s="10">
        <v>0.4</v>
      </c>
      <c r="S11" s="1">
        <v>70</v>
      </c>
      <c r="T11" s="1">
        <v>19</v>
      </c>
      <c r="U11" s="2" t="s">
        <v>19</v>
      </c>
      <c r="V11" s="9">
        <v>19</v>
      </c>
      <c r="W11" s="1">
        <v>21</v>
      </c>
    </row>
    <row r="12" spans="1:23">
      <c r="A12" s="1" t="s">
        <v>35</v>
      </c>
      <c r="B12" s="1" t="s">
        <v>23</v>
      </c>
      <c r="C12" s="1" t="s">
        <v>41</v>
      </c>
      <c r="D12" s="1" t="s">
        <v>43</v>
      </c>
      <c r="E12" s="1">
        <v>0</v>
      </c>
      <c r="F12" s="13" t="s">
        <v>54</v>
      </c>
      <c r="G12" s="14" t="s">
        <v>55</v>
      </c>
      <c r="I12" s="1" t="s">
        <v>20</v>
      </c>
      <c r="J12" s="12">
        <v>12</v>
      </c>
      <c r="K12" s="12">
        <v>12</v>
      </c>
      <c r="L12" s="12"/>
      <c r="M12" s="1" t="s">
        <v>46</v>
      </c>
      <c r="N12" s="1">
        <v>1</v>
      </c>
      <c r="O12" s="1">
        <v>120</v>
      </c>
      <c r="P12" s="1">
        <v>120</v>
      </c>
      <c r="Q12" s="3">
        <f t="shared" si="0"/>
        <v>100</v>
      </c>
      <c r="R12" s="10">
        <v>0.56999999999999995</v>
      </c>
      <c r="S12" s="1">
        <v>100</v>
      </c>
      <c r="T12" s="1">
        <v>100</v>
      </c>
      <c r="U12" s="2" t="s">
        <v>49</v>
      </c>
      <c r="V12" s="9">
        <v>19</v>
      </c>
      <c r="W12" s="1">
        <v>49</v>
      </c>
    </row>
    <row r="13" spans="1:23">
      <c r="A13" s="1" t="s">
        <v>36</v>
      </c>
      <c r="B13" s="1" t="s">
        <v>23</v>
      </c>
      <c r="C13" s="1" t="s">
        <v>41</v>
      </c>
      <c r="D13" s="1" t="s">
        <v>43</v>
      </c>
      <c r="E13" s="1">
        <v>0</v>
      </c>
      <c r="F13" s="13" t="s">
        <v>54</v>
      </c>
      <c r="G13" s="14" t="s">
        <v>55</v>
      </c>
      <c r="I13" s="1" t="s">
        <v>20</v>
      </c>
      <c r="J13" s="12">
        <v>12</v>
      </c>
      <c r="K13" s="12">
        <v>12</v>
      </c>
      <c r="L13" s="12"/>
      <c r="M13" s="1" t="s">
        <v>46</v>
      </c>
      <c r="N13" s="1">
        <v>1</v>
      </c>
      <c r="O13" s="1">
        <v>277</v>
      </c>
      <c r="P13" s="1">
        <v>277</v>
      </c>
      <c r="Q13" s="3">
        <f t="shared" si="0"/>
        <v>100</v>
      </c>
      <c r="R13" s="10">
        <v>0.56999999999999995</v>
      </c>
      <c r="S13" s="1">
        <v>100</v>
      </c>
      <c r="T13" s="1">
        <v>100</v>
      </c>
      <c r="U13" s="2" t="s">
        <v>49</v>
      </c>
      <c r="V13" s="9">
        <v>19</v>
      </c>
      <c r="W13" s="1">
        <v>49</v>
      </c>
    </row>
    <row r="14" spans="1:23">
      <c r="A14" s="1" t="s">
        <v>37</v>
      </c>
      <c r="B14" s="1" t="s">
        <v>23</v>
      </c>
      <c r="C14" s="1" t="s">
        <v>41</v>
      </c>
      <c r="D14" s="1" t="s">
        <v>43</v>
      </c>
      <c r="E14" s="1">
        <v>0</v>
      </c>
      <c r="F14" s="13" t="s">
        <v>54</v>
      </c>
      <c r="G14" s="14" t="s">
        <v>55</v>
      </c>
      <c r="I14" s="1" t="s">
        <v>20</v>
      </c>
      <c r="J14" s="12">
        <v>12</v>
      </c>
      <c r="K14" s="12">
        <v>12</v>
      </c>
      <c r="L14" s="12"/>
      <c r="M14" s="1" t="s">
        <v>47</v>
      </c>
      <c r="N14" s="1">
        <v>1</v>
      </c>
      <c r="O14" s="1">
        <v>120</v>
      </c>
      <c r="P14" s="1">
        <v>120</v>
      </c>
      <c r="Q14" s="3">
        <f t="shared" ref="Q14:Q17" si="1">(T14)</f>
        <v>19</v>
      </c>
      <c r="R14" s="10">
        <v>0.4</v>
      </c>
      <c r="S14" s="1">
        <v>26</v>
      </c>
      <c r="T14" s="1">
        <v>19</v>
      </c>
      <c r="U14" s="2" t="s">
        <v>19</v>
      </c>
      <c r="V14" s="9">
        <v>19</v>
      </c>
      <c r="W14" s="1">
        <v>21</v>
      </c>
    </row>
    <row r="15" spans="1:23">
      <c r="A15" s="1" t="s">
        <v>38</v>
      </c>
      <c r="B15" s="1" t="s">
        <v>23</v>
      </c>
      <c r="C15" s="1" t="s">
        <v>41</v>
      </c>
      <c r="D15" s="1" t="s">
        <v>43</v>
      </c>
      <c r="E15" s="1">
        <v>0</v>
      </c>
      <c r="F15" s="13" t="s">
        <v>54</v>
      </c>
      <c r="G15" s="14" t="s">
        <v>55</v>
      </c>
      <c r="I15" s="1" t="s">
        <v>20</v>
      </c>
      <c r="J15" s="12">
        <v>12</v>
      </c>
      <c r="K15" s="12">
        <v>12</v>
      </c>
      <c r="L15" s="12"/>
      <c r="M15" s="1" t="s">
        <v>47</v>
      </c>
      <c r="N15" s="1">
        <v>1</v>
      </c>
      <c r="O15" s="1">
        <v>277</v>
      </c>
      <c r="P15" s="1">
        <v>277</v>
      </c>
      <c r="Q15" s="3">
        <f t="shared" si="1"/>
        <v>19</v>
      </c>
      <c r="R15" s="10">
        <v>0.4</v>
      </c>
      <c r="S15" s="1">
        <v>26</v>
      </c>
      <c r="T15" s="1">
        <v>19</v>
      </c>
      <c r="U15" s="2" t="s">
        <v>19</v>
      </c>
      <c r="V15" s="9">
        <v>19</v>
      </c>
      <c r="W15" s="1">
        <v>21</v>
      </c>
    </row>
    <row r="16" spans="1:23">
      <c r="A16" s="1" t="s">
        <v>39</v>
      </c>
      <c r="B16" s="1" t="s">
        <v>23</v>
      </c>
      <c r="C16" s="1" t="s">
        <v>41</v>
      </c>
      <c r="D16" s="1" t="s">
        <v>43</v>
      </c>
      <c r="E16" s="1">
        <v>0</v>
      </c>
      <c r="F16" s="13" t="s">
        <v>54</v>
      </c>
      <c r="G16" s="14" t="s">
        <v>55</v>
      </c>
      <c r="I16" s="1" t="s">
        <v>20</v>
      </c>
      <c r="J16" s="12">
        <v>12</v>
      </c>
      <c r="K16" s="12">
        <v>12</v>
      </c>
      <c r="L16" s="12"/>
      <c r="M16" s="1" t="s">
        <v>47</v>
      </c>
      <c r="N16" s="1">
        <v>1</v>
      </c>
      <c r="O16" s="1">
        <v>120</v>
      </c>
      <c r="P16" s="1">
        <v>120</v>
      </c>
      <c r="Q16" s="3">
        <f t="shared" si="1"/>
        <v>36</v>
      </c>
      <c r="R16" s="10">
        <v>0.54</v>
      </c>
      <c r="S16" s="1">
        <v>32</v>
      </c>
      <c r="T16" s="1">
        <v>36</v>
      </c>
      <c r="U16" s="2" t="s">
        <v>50</v>
      </c>
      <c r="V16" s="9">
        <v>19</v>
      </c>
      <c r="W16" s="1">
        <v>36</v>
      </c>
    </row>
    <row r="17" spans="1:23">
      <c r="A17" s="1" t="s">
        <v>40</v>
      </c>
      <c r="B17" s="1" t="s">
        <v>23</v>
      </c>
      <c r="C17" s="1" t="s">
        <v>41</v>
      </c>
      <c r="D17" s="1" t="s">
        <v>43</v>
      </c>
      <c r="E17" s="1">
        <v>0</v>
      </c>
      <c r="F17" s="13" t="s">
        <v>54</v>
      </c>
      <c r="G17" s="14" t="s">
        <v>55</v>
      </c>
      <c r="I17" s="1" t="s">
        <v>20</v>
      </c>
      <c r="J17" s="12">
        <v>12</v>
      </c>
      <c r="K17" s="12">
        <v>12</v>
      </c>
      <c r="L17" s="12"/>
      <c r="M17" s="1" t="s">
        <v>47</v>
      </c>
      <c r="N17" s="1">
        <v>1</v>
      </c>
      <c r="O17" s="1">
        <v>277</v>
      </c>
      <c r="P17" s="1">
        <v>277</v>
      </c>
      <c r="Q17" s="3">
        <f t="shared" si="1"/>
        <v>36</v>
      </c>
      <c r="R17" s="10">
        <v>0.54</v>
      </c>
      <c r="S17" s="1">
        <v>32</v>
      </c>
      <c r="T17" s="1">
        <v>36</v>
      </c>
      <c r="U17" s="2" t="s">
        <v>50</v>
      </c>
      <c r="V17" s="9">
        <v>19</v>
      </c>
      <c r="W17" s="1">
        <v>36</v>
      </c>
    </row>
    <row r="18" spans="1:23">
      <c r="A18" s="1" t="s">
        <v>44</v>
      </c>
      <c r="B18" s="1" t="s">
        <v>23</v>
      </c>
      <c r="C18" s="1" t="s">
        <v>41</v>
      </c>
      <c r="D18" s="1" t="s">
        <v>43</v>
      </c>
      <c r="E18" s="1">
        <v>0</v>
      </c>
      <c r="F18" s="13" t="s">
        <v>54</v>
      </c>
      <c r="G18" s="14" t="s">
        <v>55</v>
      </c>
      <c r="I18" s="1" t="s">
        <v>20</v>
      </c>
      <c r="J18" s="12">
        <v>12</v>
      </c>
      <c r="K18" s="12">
        <v>12</v>
      </c>
      <c r="L18" s="12"/>
      <c r="M18" s="1" t="s">
        <v>47</v>
      </c>
      <c r="N18" s="1">
        <v>1</v>
      </c>
      <c r="O18" s="1">
        <v>120</v>
      </c>
      <c r="P18" s="1">
        <v>120</v>
      </c>
      <c r="Q18" s="3">
        <f t="shared" si="0"/>
        <v>19</v>
      </c>
      <c r="R18" s="10">
        <v>0.4</v>
      </c>
      <c r="S18" s="1">
        <v>42</v>
      </c>
      <c r="T18" s="1">
        <v>19</v>
      </c>
      <c r="U18" s="2" t="s">
        <v>19</v>
      </c>
      <c r="V18" s="9">
        <v>19</v>
      </c>
      <c r="W18" s="1">
        <v>21</v>
      </c>
    </row>
    <row r="19" spans="1:23">
      <c r="A19" s="1" t="s">
        <v>45</v>
      </c>
      <c r="B19" s="1" t="s">
        <v>23</v>
      </c>
      <c r="C19" s="1" t="s">
        <v>41</v>
      </c>
      <c r="D19" s="1" t="s">
        <v>43</v>
      </c>
      <c r="E19" s="1">
        <v>0</v>
      </c>
      <c r="F19" s="13" t="s">
        <v>54</v>
      </c>
      <c r="G19" s="14" t="s">
        <v>55</v>
      </c>
      <c r="I19" s="1" t="s">
        <v>20</v>
      </c>
      <c r="J19" s="12">
        <v>12</v>
      </c>
      <c r="K19" s="12">
        <v>12</v>
      </c>
      <c r="L19" s="12"/>
      <c r="M19" s="1" t="s">
        <v>47</v>
      </c>
      <c r="N19" s="1">
        <v>1</v>
      </c>
      <c r="O19" s="1">
        <v>277</v>
      </c>
      <c r="P19" s="1">
        <v>277</v>
      </c>
      <c r="Q19" s="3">
        <f t="shared" si="0"/>
        <v>19</v>
      </c>
      <c r="R19" s="10">
        <v>0.4</v>
      </c>
      <c r="S19" s="1">
        <v>42</v>
      </c>
      <c r="T19" s="1">
        <v>19</v>
      </c>
      <c r="U19" s="2" t="s">
        <v>19</v>
      </c>
      <c r="V19" s="9">
        <v>19</v>
      </c>
      <c r="W19" s="1">
        <v>21</v>
      </c>
    </row>
    <row r="20" spans="1:23" s="1" customFormat="1">
      <c r="A20" s="1" t="s">
        <v>25</v>
      </c>
      <c r="B20" s="1" t="s">
        <v>23</v>
      </c>
      <c r="C20" s="1" t="s">
        <v>42</v>
      </c>
      <c r="D20" s="1" t="s">
        <v>43</v>
      </c>
      <c r="E20" s="1">
        <v>0</v>
      </c>
      <c r="F20" s="13" t="s">
        <v>54</v>
      </c>
      <c r="G20" s="14" t="s">
        <v>56</v>
      </c>
      <c r="I20" s="1" t="s">
        <v>20</v>
      </c>
      <c r="J20" s="12">
        <v>12</v>
      </c>
      <c r="K20" s="12">
        <v>12</v>
      </c>
      <c r="L20" s="12"/>
      <c r="M20" s="1" t="s">
        <v>24</v>
      </c>
      <c r="N20" s="1">
        <v>1</v>
      </c>
      <c r="O20" s="1">
        <v>120</v>
      </c>
      <c r="P20" s="1">
        <v>120</v>
      </c>
      <c r="Q20" s="3">
        <f t="shared" ref="Q20:Q33" si="2">(T20)</f>
        <v>19</v>
      </c>
      <c r="R20" s="10">
        <v>0.4</v>
      </c>
      <c r="S20" s="1">
        <v>50</v>
      </c>
      <c r="T20" s="1">
        <v>19</v>
      </c>
      <c r="U20" s="2" t="s">
        <v>19</v>
      </c>
      <c r="V20" s="9">
        <v>19</v>
      </c>
      <c r="W20" s="1">
        <v>21</v>
      </c>
    </row>
    <row r="21" spans="1:23">
      <c r="A21" s="1" t="s">
        <v>26</v>
      </c>
      <c r="B21" s="1" t="s">
        <v>23</v>
      </c>
      <c r="C21" s="1" t="s">
        <v>42</v>
      </c>
      <c r="D21" s="1" t="s">
        <v>43</v>
      </c>
      <c r="E21" s="1">
        <v>0</v>
      </c>
      <c r="F21" s="13" t="s">
        <v>54</v>
      </c>
      <c r="G21" s="14" t="s">
        <v>56</v>
      </c>
      <c r="I21" s="1" t="s">
        <v>20</v>
      </c>
      <c r="J21" s="12">
        <v>12</v>
      </c>
      <c r="K21" s="12">
        <v>12</v>
      </c>
      <c r="L21" s="12"/>
      <c r="M21" s="1" t="s">
        <v>24</v>
      </c>
      <c r="N21" s="1">
        <v>1</v>
      </c>
      <c r="O21" s="1">
        <v>277</v>
      </c>
      <c r="P21" s="1">
        <v>277</v>
      </c>
      <c r="Q21" s="3">
        <f t="shared" si="2"/>
        <v>19</v>
      </c>
      <c r="R21" s="10">
        <v>0.4</v>
      </c>
      <c r="S21" s="1">
        <v>50</v>
      </c>
      <c r="T21" s="1">
        <v>19</v>
      </c>
      <c r="U21" s="2" t="s">
        <v>19</v>
      </c>
      <c r="V21" s="9">
        <v>19</v>
      </c>
      <c r="W21" s="1">
        <v>21</v>
      </c>
    </row>
    <row r="22" spans="1:23">
      <c r="A22" s="1" t="s">
        <v>31</v>
      </c>
      <c r="B22" s="1" t="s">
        <v>23</v>
      </c>
      <c r="C22" s="1" t="s">
        <v>42</v>
      </c>
      <c r="D22" s="1" t="s">
        <v>43</v>
      </c>
      <c r="E22" s="1">
        <v>0</v>
      </c>
      <c r="F22" s="13" t="s">
        <v>54</v>
      </c>
      <c r="G22" s="14" t="s">
        <v>56</v>
      </c>
      <c r="I22" s="1" t="s">
        <v>20</v>
      </c>
      <c r="J22" s="12">
        <v>12</v>
      </c>
      <c r="K22" s="12">
        <v>12</v>
      </c>
      <c r="L22" s="12"/>
      <c r="M22" s="1" t="s">
        <v>46</v>
      </c>
      <c r="N22" s="1">
        <v>1</v>
      </c>
      <c r="O22" s="1">
        <v>120</v>
      </c>
      <c r="P22" s="1">
        <v>120</v>
      </c>
      <c r="Q22" s="3">
        <f t="shared" si="2"/>
        <v>50</v>
      </c>
      <c r="R22" s="10">
        <v>0.38</v>
      </c>
      <c r="S22" s="1">
        <v>50</v>
      </c>
      <c r="T22" s="1">
        <v>50</v>
      </c>
      <c r="U22" s="2" t="s">
        <v>52</v>
      </c>
      <c r="V22" s="9">
        <v>19</v>
      </c>
      <c r="W22" s="1">
        <v>26</v>
      </c>
    </row>
    <row r="23" spans="1:23">
      <c r="A23" s="1" t="s">
        <v>32</v>
      </c>
      <c r="B23" s="1" t="s">
        <v>23</v>
      </c>
      <c r="C23" s="1" t="s">
        <v>42</v>
      </c>
      <c r="D23" s="1" t="s">
        <v>43</v>
      </c>
      <c r="E23" s="1">
        <v>0</v>
      </c>
      <c r="F23" s="13" t="s">
        <v>54</v>
      </c>
      <c r="G23" s="14" t="s">
        <v>56</v>
      </c>
      <c r="I23" s="1" t="s">
        <v>20</v>
      </c>
      <c r="J23" s="12">
        <v>12</v>
      </c>
      <c r="K23" s="12">
        <v>12</v>
      </c>
      <c r="L23" s="12"/>
      <c r="M23" s="1" t="s">
        <v>46</v>
      </c>
      <c r="N23" s="1">
        <v>1</v>
      </c>
      <c r="O23" s="1">
        <v>277</v>
      </c>
      <c r="P23" s="1">
        <v>277</v>
      </c>
      <c r="Q23" s="3">
        <f t="shared" si="2"/>
        <v>50</v>
      </c>
      <c r="R23" s="10">
        <v>0.38</v>
      </c>
      <c r="S23" s="1">
        <v>50</v>
      </c>
      <c r="T23" s="1">
        <v>50</v>
      </c>
      <c r="U23" s="2" t="s">
        <v>52</v>
      </c>
      <c r="V23" s="9">
        <v>19</v>
      </c>
      <c r="W23" s="1">
        <v>26</v>
      </c>
    </row>
    <row r="24" spans="1:23">
      <c r="A24" s="1" t="s">
        <v>33</v>
      </c>
      <c r="B24" s="1" t="s">
        <v>23</v>
      </c>
      <c r="C24" s="1" t="s">
        <v>42</v>
      </c>
      <c r="D24" s="1" t="s">
        <v>43</v>
      </c>
      <c r="E24" s="1">
        <v>0</v>
      </c>
      <c r="F24" s="13" t="s">
        <v>54</v>
      </c>
      <c r="G24" s="14" t="s">
        <v>56</v>
      </c>
      <c r="I24" s="1" t="s">
        <v>20</v>
      </c>
      <c r="J24" s="12">
        <v>12</v>
      </c>
      <c r="K24" s="12">
        <v>12</v>
      </c>
      <c r="L24" s="12"/>
      <c r="M24" s="1" t="s">
        <v>46</v>
      </c>
      <c r="N24" s="1">
        <v>1</v>
      </c>
      <c r="O24" s="1">
        <v>120</v>
      </c>
      <c r="P24" s="1">
        <v>120</v>
      </c>
      <c r="Q24" s="3">
        <f t="shared" si="2"/>
        <v>19</v>
      </c>
      <c r="R24" s="10">
        <v>0.4</v>
      </c>
      <c r="S24" s="1">
        <v>70</v>
      </c>
      <c r="T24" s="1">
        <v>19</v>
      </c>
      <c r="U24" s="2" t="s">
        <v>19</v>
      </c>
      <c r="V24" s="9">
        <v>19</v>
      </c>
      <c r="W24" s="1">
        <v>21</v>
      </c>
    </row>
    <row r="25" spans="1:23">
      <c r="A25" s="1" t="s">
        <v>34</v>
      </c>
      <c r="B25" s="1" t="s">
        <v>23</v>
      </c>
      <c r="C25" s="1" t="s">
        <v>42</v>
      </c>
      <c r="D25" s="1" t="s">
        <v>43</v>
      </c>
      <c r="E25" s="1">
        <v>0</v>
      </c>
      <c r="F25" s="13" t="s">
        <v>54</v>
      </c>
      <c r="G25" s="14" t="s">
        <v>56</v>
      </c>
      <c r="I25" s="1" t="s">
        <v>20</v>
      </c>
      <c r="J25" s="12">
        <v>12</v>
      </c>
      <c r="K25" s="12">
        <v>12</v>
      </c>
      <c r="L25" s="12"/>
      <c r="M25" s="1" t="s">
        <v>46</v>
      </c>
      <c r="N25" s="1">
        <v>1</v>
      </c>
      <c r="O25" s="1">
        <v>277</v>
      </c>
      <c r="P25" s="1">
        <v>277</v>
      </c>
      <c r="Q25" s="3">
        <f t="shared" si="2"/>
        <v>19</v>
      </c>
      <c r="R25" s="10">
        <v>0.4</v>
      </c>
      <c r="S25" s="1">
        <v>70</v>
      </c>
      <c r="T25" s="1">
        <v>19</v>
      </c>
      <c r="U25" s="2" t="s">
        <v>19</v>
      </c>
      <c r="V25" s="9">
        <v>19</v>
      </c>
      <c r="W25" s="1">
        <v>21</v>
      </c>
    </row>
    <row r="26" spans="1:23">
      <c r="A26" s="1" t="s">
        <v>35</v>
      </c>
      <c r="B26" s="1" t="s">
        <v>23</v>
      </c>
      <c r="C26" s="1" t="s">
        <v>42</v>
      </c>
      <c r="D26" s="1" t="s">
        <v>43</v>
      </c>
      <c r="E26" s="1">
        <v>0</v>
      </c>
      <c r="F26" s="13" t="s">
        <v>54</v>
      </c>
      <c r="G26" s="14" t="s">
        <v>56</v>
      </c>
      <c r="I26" s="1" t="s">
        <v>20</v>
      </c>
      <c r="J26" s="12">
        <v>12</v>
      </c>
      <c r="K26" s="12">
        <v>12</v>
      </c>
      <c r="L26" s="12"/>
      <c r="M26" s="1" t="s">
        <v>46</v>
      </c>
      <c r="N26" s="1">
        <v>1</v>
      </c>
      <c r="O26" s="1">
        <v>120</v>
      </c>
      <c r="P26" s="1">
        <v>120</v>
      </c>
      <c r="Q26" s="3">
        <f t="shared" si="2"/>
        <v>100</v>
      </c>
      <c r="R26" s="10">
        <v>0.65</v>
      </c>
      <c r="S26" s="1">
        <v>100</v>
      </c>
      <c r="T26" s="1">
        <v>100</v>
      </c>
      <c r="U26" s="2" t="s">
        <v>51</v>
      </c>
      <c r="V26" s="9">
        <v>19</v>
      </c>
      <c r="W26" s="1">
        <v>55</v>
      </c>
    </row>
    <row r="27" spans="1:23">
      <c r="A27" s="1" t="s">
        <v>36</v>
      </c>
      <c r="B27" s="1" t="s">
        <v>23</v>
      </c>
      <c r="C27" s="1" t="s">
        <v>42</v>
      </c>
      <c r="D27" s="1" t="s">
        <v>43</v>
      </c>
      <c r="E27" s="1">
        <v>0</v>
      </c>
      <c r="F27" s="13" t="s">
        <v>54</v>
      </c>
      <c r="G27" s="14" t="s">
        <v>56</v>
      </c>
      <c r="I27" s="1" t="s">
        <v>20</v>
      </c>
      <c r="J27" s="12">
        <v>12</v>
      </c>
      <c r="K27" s="12">
        <v>12</v>
      </c>
      <c r="L27" s="12"/>
      <c r="M27" s="1" t="s">
        <v>46</v>
      </c>
      <c r="N27" s="1">
        <v>1</v>
      </c>
      <c r="O27" s="1">
        <v>277</v>
      </c>
      <c r="P27" s="1">
        <v>277</v>
      </c>
      <c r="Q27" s="3">
        <f t="shared" si="2"/>
        <v>100</v>
      </c>
      <c r="R27" s="10">
        <v>0.65</v>
      </c>
      <c r="S27" s="1">
        <v>100</v>
      </c>
      <c r="T27" s="1">
        <v>100</v>
      </c>
      <c r="U27" s="2" t="s">
        <v>51</v>
      </c>
      <c r="V27" s="9">
        <v>19</v>
      </c>
      <c r="W27" s="1">
        <v>55</v>
      </c>
    </row>
    <row r="28" spans="1:23">
      <c r="A28" s="1" t="s">
        <v>37</v>
      </c>
      <c r="B28" s="1" t="s">
        <v>23</v>
      </c>
      <c r="C28" s="1" t="s">
        <v>42</v>
      </c>
      <c r="D28" s="1" t="s">
        <v>43</v>
      </c>
      <c r="E28" s="1">
        <v>0</v>
      </c>
      <c r="F28" s="13" t="s">
        <v>54</v>
      </c>
      <c r="G28" s="14" t="s">
        <v>56</v>
      </c>
      <c r="I28" s="1" t="s">
        <v>20</v>
      </c>
      <c r="J28" s="12">
        <v>12</v>
      </c>
      <c r="K28" s="12">
        <v>12</v>
      </c>
      <c r="L28" s="12"/>
      <c r="M28" s="1" t="s">
        <v>47</v>
      </c>
      <c r="N28" s="1">
        <v>1</v>
      </c>
      <c r="O28" s="1">
        <v>120</v>
      </c>
      <c r="P28" s="1">
        <v>120</v>
      </c>
      <c r="Q28" s="3">
        <f t="shared" si="2"/>
        <v>19</v>
      </c>
      <c r="R28" s="10">
        <v>0.4</v>
      </c>
      <c r="S28" s="1">
        <v>26</v>
      </c>
      <c r="T28" s="1">
        <v>19</v>
      </c>
      <c r="U28" s="2" t="s">
        <v>19</v>
      </c>
      <c r="V28" s="9">
        <v>19</v>
      </c>
      <c r="W28" s="1">
        <v>21</v>
      </c>
    </row>
    <row r="29" spans="1:23">
      <c r="A29" s="1" t="s">
        <v>38</v>
      </c>
      <c r="B29" s="1" t="s">
        <v>23</v>
      </c>
      <c r="C29" s="1" t="s">
        <v>42</v>
      </c>
      <c r="D29" s="1" t="s">
        <v>43</v>
      </c>
      <c r="E29" s="1">
        <v>0</v>
      </c>
      <c r="F29" s="13" t="s">
        <v>54</v>
      </c>
      <c r="G29" s="14" t="s">
        <v>56</v>
      </c>
      <c r="I29" s="1" t="s">
        <v>20</v>
      </c>
      <c r="J29" s="12">
        <v>12</v>
      </c>
      <c r="K29" s="12">
        <v>12</v>
      </c>
      <c r="L29" s="12"/>
      <c r="M29" s="1" t="s">
        <v>47</v>
      </c>
      <c r="N29" s="1">
        <v>1</v>
      </c>
      <c r="O29" s="1">
        <v>277</v>
      </c>
      <c r="P29" s="1">
        <v>277</v>
      </c>
      <c r="Q29" s="3">
        <f t="shared" si="2"/>
        <v>19</v>
      </c>
      <c r="R29" s="10">
        <v>0.4</v>
      </c>
      <c r="S29" s="1">
        <v>26</v>
      </c>
      <c r="T29" s="1">
        <v>19</v>
      </c>
      <c r="U29" s="2" t="s">
        <v>19</v>
      </c>
      <c r="V29" s="9">
        <v>19</v>
      </c>
      <c r="W29" s="1">
        <v>21</v>
      </c>
    </row>
    <row r="30" spans="1:23">
      <c r="A30" s="1" t="s">
        <v>39</v>
      </c>
      <c r="B30" s="1" t="s">
        <v>23</v>
      </c>
      <c r="C30" s="1" t="s">
        <v>42</v>
      </c>
      <c r="D30" s="1" t="s">
        <v>43</v>
      </c>
      <c r="E30" s="1">
        <v>0</v>
      </c>
      <c r="F30" s="13" t="s">
        <v>54</v>
      </c>
      <c r="G30" s="14" t="s">
        <v>56</v>
      </c>
      <c r="I30" s="1" t="s">
        <v>20</v>
      </c>
      <c r="J30" s="12">
        <v>12</v>
      </c>
      <c r="K30" s="12">
        <v>12</v>
      </c>
      <c r="L30" s="12"/>
      <c r="M30" s="1" t="s">
        <v>47</v>
      </c>
      <c r="N30" s="1">
        <v>1</v>
      </c>
      <c r="O30" s="1">
        <v>120</v>
      </c>
      <c r="P30" s="1">
        <v>120</v>
      </c>
      <c r="Q30" s="3">
        <f t="shared" si="2"/>
        <v>36</v>
      </c>
      <c r="R30" s="10">
        <v>0.45</v>
      </c>
      <c r="S30" s="1">
        <v>32</v>
      </c>
      <c r="T30" s="1">
        <v>36</v>
      </c>
      <c r="U30" s="2" t="s">
        <v>53</v>
      </c>
      <c r="V30" s="9">
        <v>19</v>
      </c>
      <c r="W30" s="1">
        <v>30</v>
      </c>
    </row>
    <row r="31" spans="1:23">
      <c r="A31" s="1" t="s">
        <v>40</v>
      </c>
      <c r="B31" s="1" t="s">
        <v>23</v>
      </c>
      <c r="C31" s="1" t="s">
        <v>42</v>
      </c>
      <c r="D31" s="1" t="s">
        <v>43</v>
      </c>
      <c r="E31" s="1">
        <v>0</v>
      </c>
      <c r="F31" s="13" t="s">
        <v>54</v>
      </c>
      <c r="G31" s="14" t="s">
        <v>56</v>
      </c>
      <c r="I31" s="1" t="s">
        <v>20</v>
      </c>
      <c r="J31" s="12">
        <v>12</v>
      </c>
      <c r="K31" s="12">
        <v>12</v>
      </c>
      <c r="L31" s="12"/>
      <c r="M31" s="1" t="s">
        <v>47</v>
      </c>
      <c r="N31" s="1">
        <v>1</v>
      </c>
      <c r="O31" s="1">
        <v>277</v>
      </c>
      <c r="P31" s="1">
        <v>277</v>
      </c>
      <c r="Q31" s="3">
        <f t="shared" si="2"/>
        <v>36</v>
      </c>
      <c r="R31" s="10">
        <v>0.45</v>
      </c>
      <c r="S31" s="1">
        <v>32</v>
      </c>
      <c r="T31" s="1">
        <v>36</v>
      </c>
      <c r="U31" s="2" t="s">
        <v>53</v>
      </c>
      <c r="V31" s="9">
        <v>19</v>
      </c>
      <c r="W31" s="1">
        <v>30</v>
      </c>
    </row>
    <row r="32" spans="1:23">
      <c r="A32" s="1" t="s">
        <v>44</v>
      </c>
      <c r="B32" s="1" t="s">
        <v>23</v>
      </c>
      <c r="C32" s="1" t="s">
        <v>42</v>
      </c>
      <c r="D32" s="1" t="s">
        <v>43</v>
      </c>
      <c r="E32" s="1">
        <v>0</v>
      </c>
      <c r="F32" s="13" t="s">
        <v>54</v>
      </c>
      <c r="G32" s="14" t="s">
        <v>56</v>
      </c>
      <c r="I32" s="1" t="s">
        <v>20</v>
      </c>
      <c r="J32" s="12">
        <v>12</v>
      </c>
      <c r="K32" s="12">
        <v>12</v>
      </c>
      <c r="L32" s="12"/>
      <c r="M32" s="1" t="s">
        <v>47</v>
      </c>
      <c r="N32" s="1">
        <v>1</v>
      </c>
      <c r="O32" s="1">
        <v>120</v>
      </c>
      <c r="P32" s="1">
        <v>120</v>
      </c>
      <c r="Q32" s="3">
        <f t="shared" si="2"/>
        <v>19</v>
      </c>
      <c r="R32" s="10">
        <v>0.4</v>
      </c>
      <c r="S32" s="1">
        <v>42</v>
      </c>
      <c r="T32" s="1">
        <v>19</v>
      </c>
      <c r="U32" s="2" t="s">
        <v>19</v>
      </c>
      <c r="V32" s="9">
        <v>19</v>
      </c>
      <c r="W32" s="1">
        <v>21</v>
      </c>
    </row>
    <row r="33" spans="1:23">
      <c r="A33" s="1" t="s">
        <v>45</v>
      </c>
      <c r="B33" s="1" t="s">
        <v>23</v>
      </c>
      <c r="C33" s="1" t="s">
        <v>42</v>
      </c>
      <c r="D33" s="1" t="s">
        <v>43</v>
      </c>
      <c r="E33" s="1">
        <v>0</v>
      </c>
      <c r="F33" s="13" t="s">
        <v>54</v>
      </c>
      <c r="G33" s="14" t="s">
        <v>56</v>
      </c>
      <c r="I33" s="1" t="s">
        <v>20</v>
      </c>
      <c r="J33" s="12">
        <v>12</v>
      </c>
      <c r="K33" s="12">
        <v>12</v>
      </c>
      <c r="L33" s="12"/>
      <c r="M33" s="1" t="s">
        <v>47</v>
      </c>
      <c r="N33" s="1">
        <v>1</v>
      </c>
      <c r="O33" s="1">
        <v>277</v>
      </c>
      <c r="P33" s="1">
        <v>277</v>
      </c>
      <c r="Q33" s="3">
        <f t="shared" si="2"/>
        <v>19</v>
      </c>
      <c r="R33" s="10">
        <v>0.4</v>
      </c>
      <c r="S33" s="1">
        <v>42</v>
      </c>
      <c r="T33" s="1">
        <v>19</v>
      </c>
      <c r="U33" s="2" t="s">
        <v>19</v>
      </c>
      <c r="V33" s="9">
        <v>19</v>
      </c>
      <c r="W33" s="1">
        <v>21</v>
      </c>
    </row>
    <row r="34" spans="1:23">
      <c r="F34" s="15"/>
      <c r="G34" s="16"/>
      <c r="J34" s="11"/>
      <c r="K34" s="11"/>
      <c r="L34" s="11"/>
      <c r="Q34" s="3"/>
      <c r="R34" s="10"/>
      <c r="U34" s="2"/>
      <c r="V34" s="9"/>
    </row>
    <row r="35" spans="1:23">
      <c r="F35" s="15"/>
      <c r="G35" s="16"/>
      <c r="J35" s="11"/>
      <c r="K35" s="11"/>
      <c r="L35" s="11"/>
      <c r="Q35" s="3"/>
      <c r="R35" s="10"/>
      <c r="U35" s="2"/>
      <c r="V35" s="9"/>
    </row>
    <row r="36" spans="1:23">
      <c r="J36" s="11"/>
      <c r="K36" s="11"/>
      <c r="L36" s="11"/>
      <c r="Q36" s="3"/>
      <c r="R36" s="10"/>
      <c r="U36" s="2"/>
      <c r="V36" s="9"/>
    </row>
    <row r="37" spans="1:23">
      <c r="F37" s="6"/>
      <c r="G37" s="8"/>
      <c r="J37" s="11"/>
      <c r="K37" s="11"/>
      <c r="L37" s="11"/>
      <c r="Q37" s="3"/>
      <c r="R37" s="10"/>
      <c r="U37" s="2"/>
      <c r="V37" s="9"/>
    </row>
    <row r="38" spans="1:23">
      <c r="F38" s="6"/>
      <c r="G38" s="8"/>
      <c r="J38" s="11"/>
      <c r="K38" s="11"/>
      <c r="L38" s="11"/>
      <c r="Q38" s="3"/>
      <c r="R38" s="10"/>
      <c r="U38" s="2"/>
      <c r="V38" s="9"/>
    </row>
    <row r="39" spans="1:23">
      <c r="J39" s="11"/>
      <c r="K39" s="11"/>
      <c r="L39" s="11"/>
      <c r="Q39" s="3"/>
      <c r="R39" s="10"/>
      <c r="U39" s="2"/>
      <c r="V39" s="9"/>
    </row>
    <row r="40" spans="1:23">
      <c r="F40" s="6"/>
      <c r="G40" s="8"/>
      <c r="J40" s="11"/>
      <c r="K40" s="11"/>
      <c r="L40" s="11"/>
      <c r="Q40" s="3"/>
      <c r="R40" s="10"/>
      <c r="U40" s="2"/>
      <c r="V40" s="9"/>
    </row>
    <row r="41" spans="1:23">
      <c r="F41" s="6"/>
      <c r="G41" s="8"/>
      <c r="J41" s="11"/>
      <c r="K41" s="11"/>
      <c r="L41" s="11"/>
      <c r="Q41" s="3"/>
      <c r="R41" s="10"/>
      <c r="U41" s="2"/>
      <c r="V41" s="9"/>
    </row>
    <row r="42" spans="1:23">
      <c r="J42" s="11"/>
      <c r="K42" s="11"/>
      <c r="L42" s="11"/>
      <c r="Q42" s="3"/>
      <c r="R42" s="10"/>
      <c r="U42" s="2"/>
      <c r="V42" s="9"/>
    </row>
    <row r="43" spans="1:23">
      <c r="F43" s="6"/>
      <c r="G43" s="8"/>
      <c r="J43" s="11"/>
      <c r="K43" s="11"/>
      <c r="L43" s="11"/>
      <c r="Q43" s="3"/>
      <c r="R43" s="10"/>
      <c r="U43" s="2"/>
      <c r="V43" s="9"/>
    </row>
    <row r="44" spans="1:23">
      <c r="F44" s="6"/>
      <c r="G44" s="8"/>
      <c r="J44" s="11"/>
      <c r="K44" s="11"/>
      <c r="L44" s="11"/>
      <c r="Q44" s="3"/>
      <c r="R44" s="10"/>
      <c r="U44" s="2"/>
      <c r="V44" s="9"/>
    </row>
    <row r="45" spans="1:23">
      <c r="J45" s="11"/>
      <c r="K45" s="11"/>
      <c r="L45" s="11"/>
      <c r="Q45" s="3"/>
      <c r="R45" s="10"/>
      <c r="U45" s="2"/>
      <c r="V45" s="9"/>
    </row>
    <row r="46" spans="1:23">
      <c r="F46" s="6"/>
      <c r="G46" s="8"/>
      <c r="J46" s="11"/>
      <c r="K46" s="11"/>
      <c r="L46" s="11"/>
      <c r="Q46" s="3"/>
      <c r="R46" s="10"/>
      <c r="U46" s="2"/>
      <c r="V46" s="9"/>
    </row>
    <row r="47" spans="1:23">
      <c r="F47" s="6"/>
      <c r="G47" s="8"/>
      <c r="J47" s="11"/>
      <c r="K47" s="11"/>
      <c r="L47" s="11"/>
      <c r="Q47" s="3"/>
      <c r="R47" s="10"/>
      <c r="U47" s="2"/>
      <c r="V47" s="9"/>
    </row>
    <row r="48" spans="1:23">
      <c r="J48" s="11"/>
      <c r="K48" s="11"/>
      <c r="L48" s="11"/>
      <c r="Q48" s="3"/>
      <c r="R48" s="10"/>
      <c r="U48" s="2"/>
      <c r="V48" s="9"/>
    </row>
    <row r="49" spans="6:22">
      <c r="F49" s="6"/>
      <c r="G49" s="8"/>
      <c r="J49" s="11"/>
      <c r="K49" s="11"/>
      <c r="L49" s="11"/>
      <c r="Q49" s="3"/>
      <c r="R49" s="10"/>
      <c r="U49" s="2"/>
      <c r="V49" s="9"/>
    </row>
    <row r="50" spans="6:22">
      <c r="F50" s="6"/>
      <c r="G50" s="8"/>
      <c r="J50" s="11"/>
      <c r="K50" s="11"/>
      <c r="L50" s="11"/>
      <c r="Q50" s="3"/>
      <c r="R50" s="10"/>
      <c r="U50" s="2"/>
      <c r="V50" s="9"/>
    </row>
    <row r="51" spans="6:22">
      <c r="J51" s="11"/>
      <c r="K51" s="11"/>
      <c r="L51" s="11"/>
      <c r="Q51" s="3"/>
      <c r="R51" s="10"/>
      <c r="U51" s="2"/>
      <c r="V51" s="9"/>
    </row>
  </sheetData>
  <hyperlinks>
    <hyperlink ref="F2" r:id="rId1"/>
    <hyperlink ref="F3:F33" r:id="rId2" display="http://www.cooperindustries.com/content/public/en/lighting/products/indoor_ceiling_wall_mount_lighting/wall_mount/_135140.html"/>
    <hyperlink ref="G2" r:id="rId3" display="http://www.cooperindustries.com/content/dam/public/lighting/products/documents/RCS_RCR_041336_SSSx.pdf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Recessed_Cooper_Corelite_Class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ami.parikh</cp:lastModifiedBy>
  <dcterms:created xsi:type="dcterms:W3CDTF">2011-02-15T05:07:51Z</dcterms:created>
  <dcterms:modified xsi:type="dcterms:W3CDTF">2011-05-05T04:56:37Z</dcterms:modified>
</cp:coreProperties>
</file>